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US\Documents\"/>
    </mc:Choice>
  </mc:AlternateContent>
  <bookViews>
    <workbookView xWindow="0" yWindow="0" windowWidth="7040" windowHeight="6260"/>
  </bookViews>
  <sheets>
    <sheet name="Topic 1 Assignment template"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7" i="2" l="1"/>
  <c r="B68" i="2" l="1"/>
  <c r="J66" i="2"/>
  <c r="J65" i="2"/>
  <c r="J64" i="2"/>
  <c r="B62" i="2"/>
  <c r="J61" i="2"/>
  <c r="J60" i="2"/>
  <c r="J59" i="2"/>
  <c r="J58" i="2"/>
  <c r="B32" i="2"/>
  <c r="B23" i="2"/>
  <c r="J76" i="2" l="1"/>
  <c r="I67" i="2" s="1"/>
  <c r="J67" i="2" s="1"/>
  <c r="J68" i="2" s="1"/>
  <c r="J62" i="2"/>
  <c r="J70" i="2" l="1"/>
</calcChain>
</file>

<file path=xl/sharedStrings.xml><?xml version="1.0" encoding="utf-8"?>
<sst xmlns="http://schemas.openxmlformats.org/spreadsheetml/2006/main" count="65" uniqueCount="55">
  <si>
    <t>Balance Sheet</t>
  </si>
  <si>
    <t>Cash</t>
  </si>
  <si>
    <t>Receivables</t>
  </si>
  <si>
    <t>Inventory</t>
  </si>
  <si>
    <t>Property Plant and Equipment</t>
  </si>
  <si>
    <t>Land</t>
  </si>
  <si>
    <t>Accounts Payable</t>
  </si>
  <si>
    <t>Note Payable</t>
  </si>
  <si>
    <t>Common Stock</t>
  </si>
  <si>
    <t>Retained Earnings</t>
  </si>
  <si>
    <t>Income Statement</t>
  </si>
  <si>
    <t>Sales</t>
  </si>
  <si>
    <t>Cost of Goods Sold</t>
  </si>
  <si>
    <t>Payroll expenses</t>
  </si>
  <si>
    <t>Transaction Number</t>
  </si>
  <si>
    <t>Total</t>
  </si>
  <si>
    <t>Toys, Inc began operations on December 31, 2019 with the following transactions:</t>
  </si>
  <si>
    <t>1.  Purchased equipment for $15,000</t>
  </si>
  <si>
    <t>2.  Purchased inventory on account for $6,000</t>
  </si>
  <si>
    <t>3.  Issued common stock for $20,000</t>
  </si>
  <si>
    <t xml:space="preserve"> </t>
  </si>
  <si>
    <t>Total Assets</t>
  </si>
  <si>
    <t>Assets:</t>
  </si>
  <si>
    <t>Liabilities and Equity:</t>
  </si>
  <si>
    <t>Toys, Inc.</t>
  </si>
  <si>
    <t>As of December 31, 2019</t>
  </si>
  <si>
    <t>During January 2020, the company had the following transactions:</t>
  </si>
  <si>
    <t>Required:</t>
  </si>
  <si>
    <t>Balance</t>
  </si>
  <si>
    <t>at 12/31/19</t>
  </si>
  <si>
    <t>Total Liabilities and Equity</t>
  </si>
  <si>
    <t>Example</t>
  </si>
  <si>
    <t>Example: Made payments of $4,000 on outstanding accounts payable</t>
  </si>
  <si>
    <t>1.  Sold $2,000 of inventory to customers for $3,000 in cash.</t>
  </si>
  <si>
    <t>2.  Purchased $2,500 of new inventory for cash</t>
  </si>
  <si>
    <t>4.  During the month, received $3,500 from customers as payments on their accounts</t>
  </si>
  <si>
    <t>Net Income</t>
  </si>
  <si>
    <t>6.  Paid employees $2,000 for payroll</t>
  </si>
  <si>
    <t xml:space="preserve">3. Sold $3,500 of inventory to customers on account for $5,500.  </t>
  </si>
  <si>
    <t>Total liabilities and stockholders' equity</t>
  </si>
  <si>
    <t>2.  Explain the main characteristics of the balance sheet and the income statement and the relationship between those two statements.</t>
  </si>
  <si>
    <t>5.  Borrowed $20,000 from the bank and issued stock for $5,000 to purchase land for $25,000 for a future warehouse</t>
  </si>
  <si>
    <t>1.  Record the January 2020 transactions by adding and subtracting amounts in the rows of the following table in a way that the row totals represent the end of the month balances in the financial statements. (fill in the shaded area as needed)</t>
  </si>
  <si>
    <t>Requirement 2</t>
  </si>
  <si>
    <t>Characteristics of a Balance Sheet</t>
  </si>
  <si>
    <t>Characteristics of an Income Statement</t>
  </si>
  <si>
    <t>Relationship between the Balance Sheet and the Income Statement</t>
  </si>
  <si>
    <t>ACC 502</t>
  </si>
  <si>
    <t>Week 1 Assignment</t>
  </si>
  <si>
    <t>Toys, Inc's balance sheet including those transactions as of December 31, 2019, was as follows:</t>
  </si>
  <si>
    <t>Check (must equal zero)</t>
  </si>
  <si>
    <t>`1</t>
  </si>
  <si>
    <t xml:space="preserve">The total of the two sides of the balancesheet must always be equal.(Assets=(liabilities +capital).the balance sheet is nnot prepared for a given period of time but for a given date. It is used to represent the organizational assests and their nature as well as liailities and capital at a given date. the balance sheet is usualy prepared using the profit and loss statement.                                                      </t>
  </si>
  <si>
    <t xml:space="preserve">there are four key emements included in an income statement. These include the revenue earned, the gains, the expenses on various activities such as rent and utilities, and losses. unlike the balance sheet  which indicates the financila position at a given time, the income statement  records the income or losses incured by a company in a given period of time. The income statement does ot differentiate between sales made in sach or made in credit. </t>
  </si>
  <si>
    <t xml:space="preserve">The balance sheet and the income statement are related in that the movement of equity between the closing and closing amountsin the balancesheet result to either profit or loss indicated in the income statement. The income statement includes all the activities recorded in the income statement in calculating the organization's gains or losses.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</si>
</sst>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29">
    <xf numFmtId="0" fontId="0" fillId="0" borderId="0" xfId="0"/>
    <xf numFmtId="0" fontId="1" fillId="0" borderId="0" xfId="0" applyFont="1"/>
    <xf numFmtId="0" fontId="1" fillId="0" borderId="4" xfId="0" applyFont="1" applyBorder="1" applyAlignment="1">
      <alignment horizontal="center"/>
    </xf>
    <xf numFmtId="0" fontId="0" fillId="0" borderId="0" xfId="0" applyAlignment="1">
      <alignment horizontal="left" indent="1"/>
    </xf>
    <xf numFmtId="164" fontId="0" fillId="0" borderId="0" xfId="1" applyNumberFormat="1" applyFont="1"/>
    <xf numFmtId="0" fontId="1" fillId="0" borderId="0" xfId="0" applyFont="1" applyAlignment="1">
      <alignment horizontal="left" indent="1"/>
    </xf>
    <xf numFmtId="0" fontId="1" fillId="0" borderId="0" xfId="0" applyFont="1" applyAlignment="1">
      <alignment horizontal="center"/>
    </xf>
    <xf numFmtId="164" fontId="0" fillId="0" borderId="0" xfId="1" applyNumberFormat="1" applyFont="1" applyAlignment="1">
      <alignment horizontal="left" indent="1"/>
    </xf>
    <xf numFmtId="164" fontId="1" fillId="0" borderId="0" xfId="1" applyNumberFormat="1" applyFont="1" applyAlignment="1">
      <alignment horizontal="left" indent="1"/>
    </xf>
    <xf numFmtId="164" fontId="1" fillId="0" borderId="0" xfId="1" applyNumberFormat="1" applyFont="1"/>
    <xf numFmtId="0" fontId="0" fillId="0" borderId="0" xfId="0" applyAlignment="1">
      <alignment horizontal="left"/>
    </xf>
    <xf numFmtId="0" fontId="1" fillId="0" borderId="0" xfId="0" applyFont="1" applyBorder="1" applyAlignment="1">
      <alignment horizontal="center"/>
    </xf>
    <xf numFmtId="164" fontId="0" fillId="2" borderId="0" xfId="1" applyNumberFormat="1" applyFont="1" applyFill="1"/>
    <xf numFmtId="164" fontId="1" fillId="2" borderId="0" xfId="1" applyNumberFormat="1" applyFont="1" applyFill="1" applyAlignment="1">
      <alignment horizontal="left" indent="1"/>
    </xf>
    <xf numFmtId="164" fontId="0" fillId="2" borderId="0" xfId="1" applyNumberFormat="1" applyFont="1" applyFill="1" applyAlignment="1">
      <alignment horizontal="left" indent="1"/>
    </xf>
    <xf numFmtId="164" fontId="0" fillId="0" borderId="0" xfId="1" applyNumberFormat="1" applyFont="1" applyFill="1"/>
    <xf numFmtId="0" fontId="1" fillId="0" borderId="0" xfId="0" applyFont="1" applyAlignment="1"/>
    <xf numFmtId="3" fontId="1" fillId="0" borderId="0" xfId="0" applyNumberFormat="1" applyFont="1" applyBorder="1"/>
    <xf numFmtId="0" fontId="1" fillId="0" borderId="0" xfId="0" applyFont="1" applyBorder="1" applyAlignment="1"/>
    <xf numFmtId="165" fontId="0" fillId="0" borderId="0" xfId="2" applyNumberFormat="1" applyFont="1"/>
    <xf numFmtId="165" fontId="1" fillId="0" borderId="5" xfId="2" applyNumberFormat="1" applyFont="1" applyBorder="1"/>
    <xf numFmtId="165" fontId="1" fillId="0" borderId="5" xfId="2" applyNumberFormat="1" applyFont="1" applyBorder="1" applyAlignment="1">
      <alignment horizontal="left" indent="1"/>
    </xf>
    <xf numFmtId="0" fontId="0" fillId="0" borderId="0" xfId="0" applyAlignment="1">
      <alignment wrapText="1"/>
    </xf>
    <xf numFmtId="0" fontId="0" fillId="0" borderId="0" xfId="0" applyAlignment="1">
      <alignment horizontal="left"/>
    </xf>
    <xf numFmtId="0" fontId="1"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topLeftCell="A51" workbookViewId="0">
      <selection activeCell="A96" sqref="A96:G100"/>
    </sheetView>
  </sheetViews>
  <sheetFormatPr defaultRowHeight="14.5" x14ac:dyDescent="0.35"/>
  <cols>
    <col min="1" max="1" width="40.90625" customWidth="1"/>
    <col min="2" max="10" width="11" customWidth="1"/>
  </cols>
  <sheetData>
    <row r="1" spans="1:5" x14ac:dyDescent="0.35">
      <c r="A1" s="1" t="s">
        <v>47</v>
      </c>
    </row>
    <row r="2" spans="1:5" x14ac:dyDescent="0.35">
      <c r="A2" s="1" t="s">
        <v>48</v>
      </c>
    </row>
    <row r="4" spans="1:5" x14ac:dyDescent="0.35">
      <c r="A4" t="s">
        <v>16</v>
      </c>
    </row>
    <row r="6" spans="1:5" x14ac:dyDescent="0.35">
      <c r="A6" t="s">
        <v>17</v>
      </c>
    </row>
    <row r="7" spans="1:5" x14ac:dyDescent="0.35">
      <c r="A7" t="s">
        <v>18</v>
      </c>
    </row>
    <row r="8" spans="1:5" x14ac:dyDescent="0.35">
      <c r="A8" t="s">
        <v>19</v>
      </c>
    </row>
    <row r="10" spans="1:5" x14ac:dyDescent="0.35">
      <c r="A10" t="s">
        <v>49</v>
      </c>
    </row>
    <row r="12" spans="1:5" x14ac:dyDescent="0.35">
      <c r="A12" s="24" t="s">
        <v>24</v>
      </c>
      <c r="B12" s="24"/>
      <c r="C12" s="16"/>
      <c r="D12" s="16"/>
      <c r="E12" s="16"/>
    </row>
    <row r="13" spans="1:5" x14ac:dyDescent="0.35">
      <c r="A13" s="24" t="s">
        <v>0</v>
      </c>
      <c r="B13" s="24"/>
      <c r="C13" s="16"/>
      <c r="D13" s="16"/>
      <c r="E13" s="16"/>
    </row>
    <row r="14" spans="1:5" x14ac:dyDescent="0.35">
      <c r="A14" s="24" t="s">
        <v>25</v>
      </c>
      <c r="B14" s="24"/>
      <c r="C14" s="16"/>
      <c r="D14" s="16"/>
      <c r="E14" s="16"/>
    </row>
    <row r="15" spans="1:5" x14ac:dyDescent="0.35">
      <c r="A15" s="6"/>
      <c r="B15" s="6"/>
      <c r="C15" s="6"/>
      <c r="D15" s="6"/>
      <c r="E15" s="6"/>
    </row>
    <row r="16" spans="1:5" x14ac:dyDescent="0.35">
      <c r="A16" s="1" t="s">
        <v>22</v>
      </c>
      <c r="B16" s="4"/>
    </row>
    <row r="17" spans="1:2" x14ac:dyDescent="0.35">
      <c r="A17" t="s">
        <v>1</v>
      </c>
      <c r="B17" s="19">
        <v>5000</v>
      </c>
    </row>
    <row r="18" spans="1:2" x14ac:dyDescent="0.35">
      <c r="A18" t="s">
        <v>2</v>
      </c>
      <c r="B18" s="4">
        <v>0</v>
      </c>
    </row>
    <row r="19" spans="1:2" x14ac:dyDescent="0.35">
      <c r="A19" t="s">
        <v>3</v>
      </c>
      <c r="B19" s="4">
        <v>6000</v>
      </c>
    </row>
    <row r="20" spans="1:2" x14ac:dyDescent="0.35">
      <c r="A20" t="s">
        <v>5</v>
      </c>
      <c r="B20" s="4">
        <v>0</v>
      </c>
    </row>
    <row r="21" spans="1:2" x14ac:dyDescent="0.35">
      <c r="A21" t="s">
        <v>4</v>
      </c>
      <c r="B21" s="4">
        <v>15000</v>
      </c>
    </row>
    <row r="22" spans="1:2" x14ac:dyDescent="0.35">
      <c r="B22" s="4"/>
    </row>
    <row r="23" spans="1:2" ht="15" thickBot="1" x14ac:dyDescent="0.4">
      <c r="A23" s="5" t="s">
        <v>21</v>
      </c>
      <c r="B23" s="20">
        <f>SUM(B17:B21)</f>
        <v>26000</v>
      </c>
    </row>
    <row r="24" spans="1:2" ht="15" thickTop="1" x14ac:dyDescent="0.35"/>
    <row r="25" spans="1:2" x14ac:dyDescent="0.35">
      <c r="A25" s="1" t="s">
        <v>23</v>
      </c>
      <c r="B25" s="4"/>
    </row>
    <row r="26" spans="1:2" x14ac:dyDescent="0.35">
      <c r="A26" t="s">
        <v>6</v>
      </c>
      <c r="B26" s="19">
        <v>6000</v>
      </c>
    </row>
    <row r="27" spans="1:2" x14ac:dyDescent="0.35">
      <c r="A27" t="s">
        <v>7</v>
      </c>
      <c r="B27" s="4">
        <v>0</v>
      </c>
    </row>
    <row r="28" spans="1:2" x14ac:dyDescent="0.35">
      <c r="A28" t="s">
        <v>8</v>
      </c>
      <c r="B28" s="4">
        <v>20000</v>
      </c>
    </row>
    <row r="29" spans="1:2" x14ac:dyDescent="0.35">
      <c r="A29" t="s">
        <v>9</v>
      </c>
      <c r="B29" s="4">
        <v>0</v>
      </c>
    </row>
    <row r="32" spans="1:2" ht="15" thickBot="1" x14ac:dyDescent="0.4">
      <c r="A32" s="5" t="s">
        <v>39</v>
      </c>
      <c r="B32" s="20">
        <f>SUM(B26:B29)</f>
        <v>26000</v>
      </c>
    </row>
    <row r="33" spans="1:6" ht="15" thickTop="1" x14ac:dyDescent="0.35">
      <c r="A33" s="5"/>
      <c r="B33" s="17"/>
    </row>
    <row r="35" spans="1:6" x14ac:dyDescent="0.35">
      <c r="A35" s="10" t="s">
        <v>26</v>
      </c>
    </row>
    <row r="37" spans="1:6" x14ac:dyDescent="0.35">
      <c r="A37" s="23" t="s">
        <v>32</v>
      </c>
      <c r="B37" s="23"/>
      <c r="C37" s="23"/>
      <c r="D37" s="23"/>
      <c r="E37" s="23"/>
    </row>
    <row r="38" spans="1:6" x14ac:dyDescent="0.35">
      <c r="A38" s="23" t="s">
        <v>33</v>
      </c>
      <c r="B38" s="23"/>
      <c r="C38" s="23"/>
      <c r="D38" s="23"/>
      <c r="E38" s="23"/>
    </row>
    <row r="39" spans="1:6" x14ac:dyDescent="0.35">
      <c r="A39" s="23" t="s">
        <v>34</v>
      </c>
      <c r="B39" s="23"/>
      <c r="C39" s="23"/>
      <c r="D39" s="23"/>
      <c r="E39" s="23"/>
    </row>
    <row r="40" spans="1:6" x14ac:dyDescent="0.35">
      <c r="A40" s="23" t="s">
        <v>38</v>
      </c>
      <c r="B40" s="23"/>
      <c r="C40" s="23"/>
      <c r="D40" s="23"/>
      <c r="E40" s="23"/>
      <c r="F40" t="s">
        <v>51</v>
      </c>
    </row>
    <row r="41" spans="1:6" x14ac:dyDescent="0.35">
      <c r="A41" s="23" t="s">
        <v>35</v>
      </c>
      <c r="B41" s="23"/>
      <c r="C41" s="23"/>
      <c r="D41" s="23"/>
      <c r="E41" s="23"/>
    </row>
    <row r="42" spans="1:6" x14ac:dyDescent="0.35">
      <c r="A42" s="23" t="s">
        <v>41</v>
      </c>
      <c r="B42" s="23"/>
      <c r="C42" s="23"/>
      <c r="D42" s="23"/>
      <c r="E42" s="23"/>
    </row>
    <row r="43" spans="1:6" x14ac:dyDescent="0.35">
      <c r="A43" s="23" t="s">
        <v>37</v>
      </c>
      <c r="B43" s="23"/>
      <c r="C43" s="23"/>
      <c r="D43" s="23"/>
      <c r="E43" s="23"/>
    </row>
    <row r="45" spans="1:6" x14ac:dyDescent="0.35">
      <c r="A45" s="1" t="s">
        <v>27</v>
      </c>
    </row>
    <row r="47" spans="1:6" x14ac:dyDescent="0.35">
      <c r="A47" s="28" t="s">
        <v>42</v>
      </c>
      <c r="B47" s="28"/>
      <c r="C47" s="28"/>
      <c r="D47" s="28"/>
      <c r="E47" s="28"/>
    </row>
    <row r="48" spans="1:6" x14ac:dyDescent="0.35">
      <c r="A48" s="28"/>
      <c r="B48" s="28"/>
      <c r="C48" s="28"/>
      <c r="D48" s="28"/>
      <c r="E48" s="28"/>
    </row>
    <row r="49" spans="1:10" x14ac:dyDescent="0.35">
      <c r="A49" s="28" t="s">
        <v>40</v>
      </c>
      <c r="B49" s="28"/>
      <c r="C49" s="28"/>
      <c r="D49" s="28"/>
      <c r="E49" s="28"/>
    </row>
    <row r="50" spans="1:10" x14ac:dyDescent="0.35">
      <c r="A50" s="28"/>
      <c r="B50" s="28"/>
      <c r="C50" s="28"/>
      <c r="D50" s="28"/>
      <c r="E50" s="28"/>
    </row>
    <row r="53" spans="1:10" x14ac:dyDescent="0.35">
      <c r="B53" s="11" t="s">
        <v>28</v>
      </c>
      <c r="C53" s="18"/>
      <c r="D53" s="25" t="s">
        <v>14</v>
      </c>
      <c r="E53" s="26"/>
      <c r="F53" s="26"/>
      <c r="G53" s="26"/>
      <c r="H53" s="26"/>
      <c r="I53" s="27"/>
      <c r="J53" s="6"/>
    </row>
    <row r="54" spans="1:10" x14ac:dyDescent="0.35">
      <c r="B54" s="2" t="s">
        <v>29</v>
      </c>
      <c r="C54" s="2" t="s">
        <v>31</v>
      </c>
      <c r="D54" s="2">
        <v>1</v>
      </c>
      <c r="E54" s="2">
        <v>2</v>
      </c>
      <c r="F54" s="2">
        <v>3</v>
      </c>
      <c r="G54" s="2">
        <v>4</v>
      </c>
      <c r="H54" s="2">
        <v>5</v>
      </c>
      <c r="I54" s="2">
        <v>6</v>
      </c>
      <c r="J54" s="2" t="s">
        <v>15</v>
      </c>
    </row>
    <row r="55" spans="1:10" x14ac:dyDescent="0.35">
      <c r="C55" s="4"/>
      <c r="D55" s="4"/>
      <c r="E55" s="4"/>
      <c r="F55" s="4"/>
      <c r="G55" s="4"/>
      <c r="H55" s="4"/>
      <c r="I55" s="4"/>
      <c r="J55" s="4"/>
    </row>
    <row r="56" spans="1:10" x14ac:dyDescent="0.35">
      <c r="A56" s="1" t="s">
        <v>20</v>
      </c>
      <c r="B56" s="4"/>
      <c r="C56" s="4"/>
      <c r="D56" s="4"/>
      <c r="E56" s="4"/>
      <c r="F56" s="4"/>
      <c r="G56" s="4"/>
      <c r="H56" s="4"/>
      <c r="I56" s="4"/>
      <c r="J56" s="4"/>
    </row>
    <row r="57" spans="1:10" x14ac:dyDescent="0.35">
      <c r="A57" t="s">
        <v>1</v>
      </c>
      <c r="B57" s="19">
        <v>5000</v>
      </c>
      <c r="C57" s="4">
        <v>2000</v>
      </c>
      <c r="D57" s="12"/>
      <c r="E57" s="12"/>
      <c r="F57" s="12"/>
      <c r="G57" s="12"/>
      <c r="H57" s="12"/>
      <c r="I57" s="12"/>
      <c r="J57" s="19">
        <f>SUM(B57:I57)</f>
        <v>7000</v>
      </c>
    </row>
    <row r="58" spans="1:10" x14ac:dyDescent="0.35">
      <c r="A58" t="s">
        <v>2</v>
      </c>
      <c r="B58" s="4">
        <v>0</v>
      </c>
      <c r="C58" s="4"/>
      <c r="D58" s="12"/>
      <c r="E58" s="12"/>
      <c r="F58" s="12"/>
      <c r="G58" s="12"/>
      <c r="H58" s="12"/>
      <c r="I58" s="12"/>
      <c r="J58" s="4">
        <f>SUM(B58:I58)</f>
        <v>0</v>
      </c>
    </row>
    <row r="59" spans="1:10" x14ac:dyDescent="0.35">
      <c r="A59" t="s">
        <v>3</v>
      </c>
      <c r="B59" s="4">
        <v>6000</v>
      </c>
      <c r="C59" s="4">
        <v>-4000</v>
      </c>
      <c r="D59" s="12"/>
      <c r="E59" s="12"/>
      <c r="F59" s="12"/>
      <c r="G59" s="12"/>
      <c r="H59" s="12"/>
      <c r="I59" s="12"/>
      <c r="J59" s="4">
        <f>SUM(B59:I59)</f>
        <v>2000</v>
      </c>
    </row>
    <row r="60" spans="1:10" x14ac:dyDescent="0.35">
      <c r="A60" t="s">
        <v>5</v>
      </c>
      <c r="B60" s="4">
        <v>0</v>
      </c>
      <c r="C60" s="4">
        <v>25000</v>
      </c>
      <c r="D60" s="12"/>
      <c r="E60" s="12"/>
      <c r="F60" s="12"/>
      <c r="G60" s="12"/>
      <c r="H60" s="12"/>
      <c r="I60" s="12"/>
      <c r="J60" s="4">
        <f>SUM(B60:I60)</f>
        <v>25000</v>
      </c>
    </row>
    <row r="61" spans="1:10" x14ac:dyDescent="0.35">
      <c r="A61" t="s">
        <v>4</v>
      </c>
      <c r="B61" s="4">
        <v>15000</v>
      </c>
      <c r="C61" s="4"/>
      <c r="D61" s="12"/>
      <c r="E61" s="12"/>
      <c r="F61" s="12"/>
      <c r="G61" s="12"/>
      <c r="H61" s="12"/>
      <c r="I61" s="12"/>
      <c r="J61" s="4">
        <f>SUM(B61:I61)</f>
        <v>15000</v>
      </c>
    </row>
    <row r="62" spans="1:10" s="5" customFormat="1" ht="15" thickBot="1" x14ac:dyDescent="0.4">
      <c r="A62" s="5" t="s">
        <v>21</v>
      </c>
      <c r="B62" s="21">
        <f>SUM(B57:B61)</f>
        <v>26000</v>
      </c>
      <c r="C62" s="8"/>
      <c r="D62" s="13"/>
      <c r="E62" s="13"/>
      <c r="F62" s="13"/>
      <c r="G62" s="13"/>
      <c r="H62" s="13"/>
      <c r="I62" s="13"/>
      <c r="J62" s="20">
        <f>SUM(J57:J61)</f>
        <v>49000</v>
      </c>
    </row>
    <row r="63" spans="1:10" s="3" customFormat="1" ht="15" thickTop="1" x14ac:dyDescent="0.35">
      <c r="B63" s="7"/>
      <c r="C63" s="7"/>
      <c r="D63" s="14"/>
      <c r="E63" s="14"/>
      <c r="F63" s="14"/>
      <c r="G63" s="14"/>
      <c r="H63" s="14"/>
      <c r="I63" s="14"/>
      <c r="J63" s="7"/>
    </row>
    <row r="64" spans="1:10" x14ac:dyDescent="0.35">
      <c r="A64" t="s">
        <v>6</v>
      </c>
      <c r="B64" s="19">
        <v>6000</v>
      </c>
      <c r="C64" s="4">
        <v>20000</v>
      </c>
      <c r="D64" s="12"/>
      <c r="E64" s="12"/>
      <c r="F64" s="12"/>
      <c r="G64" s="12"/>
      <c r="H64" s="12"/>
      <c r="I64" s="12"/>
      <c r="J64" s="19">
        <f>SUM(B64:I64)</f>
        <v>26000</v>
      </c>
    </row>
    <row r="65" spans="1:10" x14ac:dyDescent="0.35">
      <c r="A65" t="s">
        <v>7</v>
      </c>
      <c r="B65" s="4">
        <v>0</v>
      </c>
      <c r="C65" s="4"/>
      <c r="D65" s="12"/>
      <c r="E65" s="12"/>
      <c r="F65" s="12"/>
      <c r="G65" s="12"/>
      <c r="H65" s="12"/>
      <c r="I65" s="12"/>
      <c r="J65" s="4">
        <f>SUM(B65:I65)</f>
        <v>0</v>
      </c>
    </row>
    <row r="66" spans="1:10" x14ac:dyDescent="0.35">
      <c r="A66" t="s">
        <v>8</v>
      </c>
      <c r="B66" s="4">
        <v>20000</v>
      </c>
      <c r="C66" s="4"/>
      <c r="D66" s="12"/>
      <c r="E66" s="12"/>
      <c r="F66" s="12"/>
      <c r="G66" s="12"/>
      <c r="H66" s="12"/>
      <c r="I66" s="12"/>
      <c r="J66" s="4">
        <f>SUM(B66:I66)</f>
        <v>20000</v>
      </c>
    </row>
    <row r="67" spans="1:10" x14ac:dyDescent="0.35">
      <c r="A67" t="s">
        <v>9</v>
      </c>
      <c r="B67" s="4">
        <v>0</v>
      </c>
      <c r="C67" s="4">
        <v>1000</v>
      </c>
      <c r="D67" s="4"/>
      <c r="E67" s="4"/>
      <c r="F67" s="4"/>
      <c r="G67" s="4"/>
      <c r="H67" s="4"/>
      <c r="I67" s="4">
        <f>J76</f>
        <v>2000</v>
      </c>
      <c r="J67" s="4">
        <f>SUM(B67:I67)</f>
        <v>3000</v>
      </c>
    </row>
    <row r="68" spans="1:10" s="1" customFormat="1" ht="15" thickBot="1" x14ac:dyDescent="0.4">
      <c r="A68" s="5" t="s">
        <v>30</v>
      </c>
      <c r="B68" s="20">
        <f>SUM(B64:B67)</f>
        <v>26000</v>
      </c>
      <c r="C68" s="9"/>
      <c r="D68" s="9"/>
      <c r="E68" s="9"/>
      <c r="F68" s="9"/>
      <c r="G68" s="9"/>
      <c r="H68" s="9"/>
      <c r="I68" s="9"/>
      <c r="J68" s="20">
        <f>SUM(J64:J67)</f>
        <v>49000</v>
      </c>
    </row>
    <row r="69" spans="1:10" ht="15" thickTop="1" x14ac:dyDescent="0.35">
      <c r="B69" s="4"/>
      <c r="C69" s="4"/>
      <c r="D69" s="4"/>
      <c r="E69" s="4"/>
      <c r="F69" s="4"/>
      <c r="G69" s="4"/>
      <c r="H69" s="4"/>
      <c r="I69" s="4"/>
      <c r="J69" s="4"/>
    </row>
    <row r="70" spans="1:10" x14ac:dyDescent="0.35">
      <c r="A70" t="s">
        <v>50</v>
      </c>
      <c r="B70" s="4"/>
      <c r="C70" s="4"/>
      <c r="D70" s="4"/>
      <c r="E70" s="4"/>
      <c r="F70" s="4"/>
      <c r="G70" s="4"/>
      <c r="H70" s="4"/>
      <c r="I70" s="4"/>
      <c r="J70" s="4">
        <f>J68-J62</f>
        <v>0</v>
      </c>
    </row>
    <row r="71" spans="1:10" x14ac:dyDescent="0.35">
      <c r="B71" s="4"/>
      <c r="C71" s="4"/>
      <c r="D71" s="4"/>
      <c r="E71" s="4"/>
      <c r="F71" s="4"/>
      <c r="G71" s="4"/>
      <c r="H71" s="4"/>
      <c r="I71" s="4"/>
      <c r="J71" s="4"/>
    </row>
    <row r="72" spans="1:10" x14ac:dyDescent="0.35">
      <c r="A72" s="1" t="s">
        <v>10</v>
      </c>
      <c r="B72" s="4"/>
      <c r="C72" s="4"/>
      <c r="D72" s="4"/>
      <c r="E72" s="4"/>
      <c r="F72" s="4"/>
      <c r="G72" s="4"/>
      <c r="H72" s="4"/>
      <c r="I72" s="4"/>
      <c r="J72" s="4"/>
    </row>
    <row r="73" spans="1:10" x14ac:dyDescent="0.35">
      <c r="A73" t="s">
        <v>11</v>
      </c>
      <c r="B73" s="4"/>
      <c r="C73" s="15"/>
      <c r="D73" s="12"/>
      <c r="E73" s="12"/>
      <c r="F73" s="12"/>
      <c r="G73" s="12"/>
      <c r="H73" s="12"/>
      <c r="I73" s="12"/>
      <c r="J73" s="19">
        <v>10500</v>
      </c>
    </row>
    <row r="74" spans="1:10" x14ac:dyDescent="0.35">
      <c r="A74" t="s">
        <v>12</v>
      </c>
      <c r="B74" s="4"/>
      <c r="C74" s="15"/>
      <c r="D74" s="12"/>
      <c r="E74" s="12"/>
      <c r="F74" s="12"/>
      <c r="G74" s="12"/>
      <c r="H74" s="12"/>
      <c r="I74" s="12"/>
      <c r="J74" s="4">
        <v>6500</v>
      </c>
    </row>
    <row r="75" spans="1:10" x14ac:dyDescent="0.35">
      <c r="A75" t="s">
        <v>13</v>
      </c>
      <c r="B75" s="4"/>
      <c r="C75" s="15"/>
      <c r="D75" s="12"/>
      <c r="E75" s="12"/>
      <c r="F75" s="12"/>
      <c r="G75" s="12"/>
      <c r="H75" s="12"/>
      <c r="I75" s="12"/>
      <c r="J75" s="4">
        <v>2000</v>
      </c>
    </row>
    <row r="76" spans="1:10" s="1" customFormat="1" ht="15" thickBot="1" x14ac:dyDescent="0.4">
      <c r="A76" s="1" t="s">
        <v>36</v>
      </c>
      <c r="B76" s="9"/>
      <c r="C76" s="9"/>
      <c r="D76" s="9"/>
      <c r="E76" s="9"/>
      <c r="F76" s="9"/>
      <c r="G76" s="9"/>
      <c r="H76" s="9"/>
      <c r="I76" s="9"/>
      <c r="J76" s="20">
        <f>J73-J74-J75</f>
        <v>2000</v>
      </c>
    </row>
    <row r="77" spans="1:10" ht="15" thickTop="1" x14ac:dyDescent="0.35">
      <c r="C77" s="4"/>
      <c r="D77" s="4"/>
      <c r="E77" s="4"/>
      <c r="F77" s="4"/>
      <c r="G77" s="4"/>
      <c r="H77" s="4"/>
      <c r="I77" s="4"/>
      <c r="J77" s="4"/>
    </row>
    <row r="78" spans="1:10" x14ac:dyDescent="0.35">
      <c r="C78" s="4"/>
      <c r="D78" s="4"/>
      <c r="E78" s="4"/>
      <c r="F78" s="4"/>
      <c r="G78" s="4"/>
      <c r="H78" s="4"/>
      <c r="I78" s="4"/>
      <c r="J78" s="4"/>
    </row>
    <row r="79" spans="1:10" x14ac:dyDescent="0.35">
      <c r="A79" s="1" t="s">
        <v>43</v>
      </c>
    </row>
    <row r="81" spans="1:7" x14ac:dyDescent="0.35">
      <c r="A81" s="1" t="s">
        <v>44</v>
      </c>
    </row>
    <row r="82" spans="1:7" x14ac:dyDescent="0.35">
      <c r="A82" s="28" t="s">
        <v>52</v>
      </c>
      <c r="B82" s="28"/>
      <c r="C82" s="28"/>
      <c r="D82" s="28"/>
      <c r="E82" s="28"/>
      <c r="F82" s="28"/>
      <c r="G82" s="28"/>
    </row>
    <row r="83" spans="1:7" x14ac:dyDescent="0.35">
      <c r="A83" s="28"/>
      <c r="B83" s="28"/>
      <c r="C83" s="28"/>
      <c r="D83" s="28"/>
      <c r="E83" s="28"/>
      <c r="F83" s="28"/>
      <c r="G83" s="28"/>
    </row>
    <row r="84" spans="1:7" x14ac:dyDescent="0.35">
      <c r="A84" s="28"/>
      <c r="B84" s="28"/>
      <c r="C84" s="28"/>
      <c r="D84" s="28"/>
      <c r="E84" s="28"/>
      <c r="F84" s="28"/>
      <c r="G84" s="28"/>
    </row>
    <row r="85" spans="1:7" x14ac:dyDescent="0.35">
      <c r="A85" s="28"/>
      <c r="B85" s="28"/>
      <c r="C85" s="28"/>
      <c r="D85" s="28"/>
      <c r="E85" s="28"/>
      <c r="F85" s="28"/>
      <c r="G85" s="28"/>
    </row>
    <row r="86" spans="1:7" x14ac:dyDescent="0.35">
      <c r="A86" s="28"/>
      <c r="B86" s="28"/>
      <c r="C86" s="28"/>
      <c r="D86" s="28"/>
      <c r="E86" s="28"/>
      <c r="F86" s="28"/>
      <c r="G86" s="28"/>
    </row>
    <row r="87" spans="1:7" x14ac:dyDescent="0.35">
      <c r="A87" s="22"/>
      <c r="B87" s="22"/>
      <c r="C87" s="22"/>
      <c r="D87" s="22"/>
      <c r="E87" s="22"/>
      <c r="F87" s="22"/>
      <c r="G87" s="22"/>
    </row>
    <row r="88" spans="1:7" x14ac:dyDescent="0.35">
      <c r="A88" s="1" t="s">
        <v>45</v>
      </c>
    </row>
    <row r="89" spans="1:7" x14ac:dyDescent="0.35">
      <c r="A89" s="28" t="s">
        <v>53</v>
      </c>
      <c r="B89" s="28"/>
      <c r="C89" s="28"/>
      <c r="D89" s="28"/>
      <c r="E89" s="28"/>
      <c r="F89" s="28"/>
      <c r="G89" s="28"/>
    </row>
    <row r="90" spans="1:7" x14ac:dyDescent="0.35">
      <c r="A90" s="28"/>
      <c r="B90" s="28"/>
      <c r="C90" s="28"/>
      <c r="D90" s="28"/>
      <c r="E90" s="28"/>
      <c r="F90" s="28"/>
      <c r="G90" s="28"/>
    </row>
    <row r="91" spans="1:7" x14ac:dyDescent="0.35">
      <c r="A91" s="28"/>
      <c r="B91" s="28"/>
      <c r="C91" s="28"/>
      <c r="D91" s="28"/>
      <c r="E91" s="28"/>
      <c r="F91" s="28"/>
      <c r="G91" s="28"/>
    </row>
    <row r="92" spans="1:7" x14ac:dyDescent="0.35">
      <c r="A92" s="28"/>
      <c r="B92" s="28"/>
      <c r="C92" s="28"/>
      <c r="D92" s="28"/>
      <c r="E92" s="28"/>
      <c r="F92" s="28"/>
      <c r="G92" s="28"/>
    </row>
    <row r="93" spans="1:7" x14ac:dyDescent="0.35">
      <c r="A93" s="28"/>
      <c r="B93" s="28"/>
      <c r="C93" s="28"/>
      <c r="D93" s="28"/>
      <c r="E93" s="28"/>
      <c r="F93" s="28"/>
      <c r="G93" s="28"/>
    </row>
    <row r="95" spans="1:7" x14ac:dyDescent="0.35">
      <c r="A95" s="1" t="s">
        <v>46</v>
      </c>
    </row>
    <row r="96" spans="1:7" x14ac:dyDescent="0.35">
      <c r="A96" s="28" t="s">
        <v>54</v>
      </c>
      <c r="B96" s="28"/>
      <c r="C96" s="28"/>
      <c r="D96" s="28"/>
      <c r="E96" s="28"/>
      <c r="F96" s="28"/>
      <c r="G96" s="28"/>
    </row>
    <row r="97" spans="1:7" x14ac:dyDescent="0.35">
      <c r="A97" s="28"/>
      <c r="B97" s="28"/>
      <c r="C97" s="28"/>
      <c r="D97" s="28"/>
      <c r="E97" s="28"/>
      <c r="F97" s="28"/>
      <c r="G97" s="28"/>
    </row>
    <row r="98" spans="1:7" x14ac:dyDescent="0.35">
      <c r="A98" s="28"/>
      <c r="B98" s="28"/>
      <c r="C98" s="28"/>
      <c r="D98" s="28"/>
      <c r="E98" s="28"/>
      <c r="F98" s="28"/>
      <c r="G98" s="28"/>
    </row>
    <row r="99" spans="1:7" x14ac:dyDescent="0.35">
      <c r="A99" s="28"/>
      <c r="B99" s="28"/>
      <c r="C99" s="28"/>
      <c r="D99" s="28"/>
      <c r="E99" s="28"/>
      <c r="F99" s="28"/>
      <c r="G99" s="28"/>
    </row>
    <row r="100" spans="1:7" x14ac:dyDescent="0.35">
      <c r="A100" s="28"/>
      <c r="B100" s="28"/>
      <c r="C100" s="28"/>
      <c r="D100" s="28"/>
      <c r="E100" s="28"/>
      <c r="F100" s="28"/>
      <c r="G100" s="28"/>
    </row>
  </sheetData>
  <mergeCells count="16">
    <mergeCell ref="D53:I53"/>
    <mergeCell ref="A82:G86"/>
    <mergeCell ref="A89:G93"/>
    <mergeCell ref="A96:G100"/>
    <mergeCell ref="A40:E40"/>
    <mergeCell ref="A41:E41"/>
    <mergeCell ref="A42:E42"/>
    <mergeCell ref="A43:E43"/>
    <mergeCell ref="A47:E48"/>
    <mergeCell ref="A49:E50"/>
    <mergeCell ref="A39:E39"/>
    <mergeCell ref="A12:B12"/>
    <mergeCell ref="A13:B13"/>
    <mergeCell ref="A14:B14"/>
    <mergeCell ref="A37:E37"/>
    <mergeCell ref="A38:E38"/>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D7BF13958C64483E7E107A08507EA" ma:contentTypeVersion="3698" ma:contentTypeDescription="Create a new document." ma:contentTypeScope="" ma:versionID="6b94ada1b72bf190a09154ed93d0560f">
  <xsd:schema xmlns:xsd="http://www.w3.org/2001/XMLSchema" xmlns:xs="http://www.w3.org/2001/XMLSchema" xmlns:p="http://schemas.microsoft.com/office/2006/metadata/properties" xmlns:ns1="http://schemas.microsoft.com/sharepoint/v3" xmlns:ns2="b457ba54-12e9-41a3-ab87-ffd5bc645430" targetNamespace="http://schemas.microsoft.com/office/2006/metadata/properties" ma:root="true" ma:fieldsID="7f8121a6f527224b7e8df51315020d65" ns1:_="" ns2:_="">
    <xsd:import namespace="http://schemas.microsoft.com/sharepoint/v3"/>
    <xsd:import namespace="b457ba54-12e9-41a3-ab87-ffd5bc64543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7ba54-12e9-41a3-ab87-ffd5bc645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0269E-010C-4D9A-8613-EC4F01F65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57ba54-12e9-41a3-ab87-ffd5bc6454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B6F642-8E1C-4942-94CC-CD20A916C1FC}">
  <ds:schemaRefs>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b457ba54-12e9-41a3-ab87-ffd5bc645430"/>
    <ds:schemaRef ds:uri="http://schemas.microsoft.com/sharepoint/v3"/>
  </ds:schemaRefs>
</ds:datastoreItem>
</file>

<file path=customXml/itemProps3.xml><?xml version="1.0" encoding="utf-8"?>
<ds:datastoreItem xmlns:ds="http://schemas.openxmlformats.org/officeDocument/2006/customXml" ds:itemID="{D39EBB9A-724D-47AB-8B5B-C2228C8DFE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Topic 1 Assignment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Agata Steenken</dc:creator>
  <cp:lastModifiedBy>ASUS</cp:lastModifiedBy>
  <dcterms:created xsi:type="dcterms:W3CDTF">2020-05-20T18:06:58Z</dcterms:created>
  <dcterms:modified xsi:type="dcterms:W3CDTF">2021-03-11T00:53:42Z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0x010100911D7BF13958C64483E7E107A08507EA</vt:lpwstr>
  </property>
</Properties>
</file>